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存量债权表" sheetId="17" r:id="rId1"/>
  </sheets>
  <calcPr calcId="144525"/>
</workbook>
</file>

<file path=xl/sharedStrings.xml><?xml version="1.0" encoding="utf-8"?>
<sst xmlns="http://schemas.openxmlformats.org/spreadsheetml/2006/main" count="111" uniqueCount="77">
  <si>
    <t>紫金资产存量债权清单</t>
  </si>
  <si>
    <t>单位：元</t>
  </si>
  <si>
    <t>序号</t>
  </si>
  <si>
    <t>转让银行</t>
  </si>
  <si>
    <t>转让基准日</t>
  </si>
  <si>
    <t>借款人名称</t>
  </si>
  <si>
    <t>本金金额</t>
  </si>
  <si>
    <t>回收金额</t>
  </si>
  <si>
    <t>保证人</t>
  </si>
  <si>
    <t>抵押物</t>
  </si>
  <si>
    <t>诉讼情况</t>
  </si>
  <si>
    <t>备注</t>
  </si>
  <si>
    <t>建行苏州支行</t>
  </si>
  <si>
    <t>昆山市华升电路板有限公司</t>
  </si>
  <si>
    <t>唐雪明、毛惠芳</t>
  </si>
  <si>
    <t>执行/破产清算</t>
  </si>
  <si>
    <t>借款人破产终结，抵押物灭失</t>
  </si>
  <si>
    <t>常熟市菲蕾威仕服饰厂</t>
  </si>
  <si>
    <t>常熟海诺服饰有限公司、常熟市潘氏砂洗有限公司、陈隆郎、黄爱仙</t>
  </si>
  <si>
    <t>执行</t>
  </si>
  <si>
    <t>抵押物已处置</t>
  </si>
  <si>
    <t>常熟海诺服饰有限公司、陈隆郎、黄爱仙</t>
  </si>
  <si>
    <t>常熟市烨盛喷塑有限责任公司</t>
  </si>
  <si>
    <t>王烨、王炳元、钱秋君、王玲珍</t>
  </si>
  <si>
    <t>抵押物已处置，借款人及保证人新华远紧固件已破产终结</t>
  </si>
  <si>
    <t>苏州工业园区胜达物贸有限公司、王烨、王炳元、钱秋君、王玲珍</t>
  </si>
  <si>
    <t>苏州慧光毛制品有限公司</t>
  </si>
  <si>
    <t>洪东升、王淑娴、黄宏伟、黄艳群</t>
  </si>
  <si>
    <t>常熟景明循环产业有限公司、洪东升、王淑娴、黄宏伟、黄艳群</t>
  </si>
  <si>
    <t>苏州市三比五金塑胶有限公司</t>
  </si>
  <si>
    <t>申屠向强、孙婷婷、申屠谭荣、申屠荷芳</t>
  </si>
  <si>
    <t>苏州相城区采莲路822号商业房产，面积417.99平方米（已抵债）</t>
  </si>
  <si>
    <t>执行/以物抵债</t>
  </si>
  <si>
    <t>以物抵债,抵债650万</t>
  </si>
  <si>
    <t>江南农商行</t>
  </si>
  <si>
    <r>
      <rPr>
        <sz val="12"/>
        <rFont val="Times New Roman"/>
        <charset val="134"/>
      </rPr>
      <t>‭</t>
    </r>
    <r>
      <rPr>
        <sz val="12"/>
        <rFont val="仿宋"/>
        <charset val="134"/>
      </rPr>
      <t>江苏旺达纸品包装有限公司</t>
    </r>
    <r>
      <rPr>
        <sz val="12"/>
        <rFont val="Times New Roman"/>
        <charset val="134"/>
      </rPr>
      <t>‬</t>
    </r>
  </si>
  <si>
    <t>东莞市弘安纸品包装有限公司（担保2435万）、常州投资集团担保有限公司（担保1000万）、林秉师</t>
  </si>
  <si>
    <t>借款人破产清算</t>
  </si>
  <si>
    <t>无锡农商行</t>
  </si>
  <si>
    <t>无锡市炜辰佳业商贸有限公司</t>
  </si>
  <si>
    <t>无锡市友恒装饰设计工程有限公司、江苏中煤机械制造有限公司、管晓康、蒋伟保证担保1800万元、王振骁、管晓康、蒋伟、邵雅君、张建国、韩洪棋</t>
  </si>
  <si>
    <t>无锡市范顿投资管理有限公司名下商业用房抵押担保1800万元（无锡市北塘区金太湖国际城商业合计2105.46平方米</t>
  </si>
  <si>
    <t>无锡中旭商贸有限公司</t>
  </si>
  <si>
    <t>无锡中富置业有限公司、钱建峰、徐炯、刘碧露</t>
  </si>
  <si>
    <t>未诉</t>
  </si>
  <si>
    <t>借款人及保证人中富置业均已破产，债权已申报</t>
  </si>
  <si>
    <t>江苏美树城园艺有限公司</t>
  </si>
  <si>
    <t>朱朋勤、朱朋荣、於卫兵</t>
  </si>
  <si>
    <t>抵押物已处置，部分保证人债务重组已完成，有剩余债权执行中</t>
  </si>
  <si>
    <t>无锡卓联商贸有限公司</t>
  </si>
  <si>
    <t>抵押物已处置，借款人已经吊销，保证人已经按照调解书全部承履行完毕</t>
  </si>
  <si>
    <t>无锡戏江南餐娱有限公司</t>
  </si>
  <si>
    <t>王书强、任佳</t>
  </si>
  <si>
    <t>借款人位于无锡市五爱路18号无锡化轻大厦B-8、9、10层商业房产抵押担保，房产面积2226.84平方米，土地面积339.9平方米</t>
  </si>
  <si>
    <t>钱建强</t>
  </si>
  <si>
    <t>钱建强、刘彦君</t>
  </si>
  <si>
    <t>钱建强、刘彦君名下商业用房：无锡市汉昌北街68号，建筑面积53.8平方米，土地使用权面积22.9平方米；商业用房东梁溪路17号，建筑面积323.28平方米，土地使用权面积137.8平方米</t>
  </si>
  <si>
    <t>钱建强、刘彦君名下商业用房：无锡市汉昌北街70号，建筑面积51.12平方米，土地使用权面积21.8平；无锡市汉昌北街72号，建筑面积109.25平方米，土地使用权面积46.6平方米；汉昌北街118-227号，建筑面积66.78平方米，土地使用权面积28.4平方米；汉昌北街118-228号，建筑面积69.26平方米，土地使用权面积29.5平方米；汉昌北街118-229号，建筑面积257.76平方米，土地使用权面积109.8平方米；汉昌北街118-230号，建筑面积62.96平方米，土地使用权面积26.8平方米；汉昌北街118-231方米，建筑面积77.46平方米，土地使用权面积33平方米；汉昌北街118-232号，建筑面积73.45平方米，土地使用权面积31.3平方米；汉昌北街118-236号，建筑面积65.36平方米，土地使用权面积27.9平方米</t>
  </si>
  <si>
    <t>无锡市福士得空调机电设备有限公司</t>
  </si>
  <si>
    <t>费勇、钱秋红</t>
  </si>
  <si>
    <t>借款人破产清算，抵押物已处置</t>
  </si>
  <si>
    <t>无锡市锦江旅游客运有限公司</t>
  </si>
  <si>
    <t>邵祥明、何美娟</t>
  </si>
  <si>
    <t>借款人破产终结，抵押物已处置</t>
  </si>
  <si>
    <t>无锡德畅金属制品有限公司</t>
  </si>
  <si>
    <t>无锡劲凯机械有限公司、无锡捷隆钢管有限公司、无锡玖荣机械制造有限公司、王方明、薛湖、尤春芳、蒋阿琴、尤兴林、孙健、陈锡芬、缪耀勤</t>
  </si>
  <si>
    <t>保证人无锡捷隆钢管有限公司破产清算</t>
  </si>
  <si>
    <t>无锡悸银机械制造有限公司</t>
  </si>
  <si>
    <t>无锡双骏商贸有限公司、无锡德畅金属制品有限公司、无锡捷隆钢管有限公司、袁骏、郑皆军、陈锡芬、缪耀勤、尤春芳、蒋阿琴、尤兴林</t>
  </si>
  <si>
    <t>诉讼追偿</t>
  </si>
  <si>
    <t>无锡劲凯机械有限公司</t>
  </si>
  <si>
    <t>无锡佳山机械有限公司、无锡悸银机械制造有限公司、无锡捷隆钢管有限公司、尤春芳、蒋阿琴、尤兴林、薛福妹、王建南、袁骏、孙健</t>
  </si>
  <si>
    <t>无锡祥禄机械有限公司、无锡盛治机械制造有限公司、孙健、费伟刚、吴晓春、沈玲芳</t>
  </si>
  <si>
    <t>无锡市劲业国际贸易有限公司</t>
  </si>
  <si>
    <t>无锡伯洱锦自动化设备有限公司、徐黎群、韩星良、陆堇、张展、</t>
  </si>
  <si>
    <t>徐黎群、张展</t>
  </si>
  <si>
    <t>注：本金余额为银行转让基准日余额，回款未冲抵本息费。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</si>
</sst>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yyyy&quot;年&quot;m&quot;月&quot;d&quot;日&quot;;@"/>
    <numFmt numFmtId="178" formatCode="0.00_ "/>
    <numFmt numFmtId="179" formatCode="#,##0.00_ "/>
  </numFmts>
  <fonts count="29"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2"/>
      <name val="仿宋"/>
      <charset val="134"/>
    </font>
    <font>
      <sz val="12"/>
      <name val="Times New Roman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left" vertical="center" wrapText="1"/>
    </xf>
    <xf numFmtId="179" fontId="6" fillId="0" borderId="1" xfId="51" applyNumberFormat="1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6" fillId="0" borderId="1" xfId="54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left" vertical="center" wrapText="1"/>
    </xf>
    <xf numFmtId="0" fontId="6" fillId="0" borderId="1" xfId="55" applyFont="1" applyFill="1" applyBorder="1" applyAlignment="1">
      <alignment horizontal="left" vertical="center" wrapText="1"/>
    </xf>
    <xf numFmtId="0" fontId="6" fillId="0" borderId="1" xfId="5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179" fontId="6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百分比 3" xfId="50"/>
    <cellStyle name="常规 2" xfId="51"/>
    <cellStyle name="常规 3" xfId="52"/>
    <cellStyle name="千位分隔 2" xfId="53"/>
    <cellStyle name="常规 4" xfId="54"/>
    <cellStyle name="常规_每日不良贷款台帐表" xfId="55"/>
    <cellStyle name="千位分隔 3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zoomScale="90" zoomScaleNormal="90" workbookViewId="0">
      <pane ySplit="3" topLeftCell="A4" activePane="bottomLeft" state="frozen"/>
      <selection/>
      <selection pane="bottomLeft" activeCell="D4" sqref="D4"/>
    </sheetView>
  </sheetViews>
  <sheetFormatPr defaultColWidth="10.2857142857143" defaultRowHeight="13.5"/>
  <cols>
    <col min="1" max="1" width="9.2" style="3" customWidth="1"/>
    <col min="2" max="2" width="16.4380952380952" style="4" customWidth="1"/>
    <col min="3" max="3" width="20.7238095238095" style="1" customWidth="1"/>
    <col min="4" max="4" width="35.4857142857143" style="4" customWidth="1"/>
    <col min="5" max="5" width="21.2952380952381" style="4" customWidth="1"/>
    <col min="6" max="6" width="18.152380952381" style="4" customWidth="1"/>
    <col min="7" max="8" width="50.7142857142857" style="4" customWidth="1"/>
    <col min="9" max="9" width="17.2" style="3" customWidth="1"/>
    <col min="10" max="10" width="50.7142857142857" style="1" customWidth="1"/>
    <col min="11" max="11" width="12.5714285714286" style="1" customWidth="1"/>
    <col min="12" max="16384" width="10.2857142857143" style="1"/>
  </cols>
  <sheetData>
    <row r="1" s="1" customFormat="1" ht="28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2.5" customHeight="1" spans="1:10">
      <c r="A2" s="6"/>
      <c r="B2" s="7"/>
      <c r="C2" s="6"/>
      <c r="D2" s="7"/>
      <c r="E2" s="7"/>
      <c r="F2" s="7"/>
      <c r="G2" s="7"/>
      <c r="H2" s="7"/>
      <c r="I2" s="6"/>
      <c r="J2" s="6" t="s">
        <v>1</v>
      </c>
    </row>
    <row r="3" s="2" customFormat="1" ht="22.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7" t="s">
        <v>10</v>
      </c>
      <c r="J3" s="27" t="s">
        <v>11</v>
      </c>
    </row>
    <row r="4" s="1" customFormat="1" ht="22.5" customHeight="1" spans="1:10">
      <c r="A4" s="9">
        <v>1</v>
      </c>
      <c r="B4" s="9" t="s">
        <v>12</v>
      </c>
      <c r="C4" s="10">
        <v>41903</v>
      </c>
      <c r="D4" s="11" t="s">
        <v>13</v>
      </c>
      <c r="E4" s="12">
        <v>8000000</v>
      </c>
      <c r="F4" s="12"/>
      <c r="G4" s="12" t="s">
        <v>14</v>
      </c>
      <c r="H4" s="12"/>
      <c r="I4" s="19" t="s">
        <v>15</v>
      </c>
      <c r="J4" s="19" t="s">
        <v>16</v>
      </c>
    </row>
    <row r="5" s="1" customFormat="1" ht="39" customHeight="1" spans="1:10">
      <c r="A5" s="9">
        <v>2</v>
      </c>
      <c r="B5" s="9" t="s">
        <v>12</v>
      </c>
      <c r="C5" s="10">
        <v>41903</v>
      </c>
      <c r="D5" s="13" t="s">
        <v>17</v>
      </c>
      <c r="E5" s="12">
        <v>8000000</v>
      </c>
      <c r="F5" s="12">
        <v>3694476</v>
      </c>
      <c r="G5" s="12" t="s">
        <v>18</v>
      </c>
      <c r="H5" s="12"/>
      <c r="I5" s="19" t="s">
        <v>19</v>
      </c>
      <c r="J5" s="19" t="s">
        <v>20</v>
      </c>
    </row>
    <row r="6" s="1" customFormat="1" ht="22.5" customHeight="1" spans="1:10">
      <c r="A6" s="9"/>
      <c r="B6" s="9"/>
      <c r="C6" s="10"/>
      <c r="D6" s="13"/>
      <c r="E6" s="12">
        <v>9000000</v>
      </c>
      <c r="F6" s="12"/>
      <c r="G6" s="12" t="s">
        <v>21</v>
      </c>
      <c r="H6" s="12"/>
      <c r="I6" s="19"/>
      <c r="J6" s="19"/>
    </row>
    <row r="7" s="1" customFormat="1" ht="39" customHeight="1" spans="1:10">
      <c r="A7" s="14">
        <v>3</v>
      </c>
      <c r="B7" s="9" t="s">
        <v>12</v>
      </c>
      <c r="C7" s="10">
        <v>41903</v>
      </c>
      <c r="D7" s="15" t="s">
        <v>22</v>
      </c>
      <c r="E7" s="12">
        <v>3000000</v>
      </c>
      <c r="F7" s="12">
        <v>4377050.12</v>
      </c>
      <c r="G7" s="13" t="s">
        <v>23</v>
      </c>
      <c r="H7" s="13"/>
      <c r="I7" s="19" t="s">
        <v>15</v>
      </c>
      <c r="J7" s="19" t="s">
        <v>24</v>
      </c>
    </row>
    <row r="8" s="1" customFormat="1" ht="39" customHeight="1" spans="1:10">
      <c r="A8" s="14"/>
      <c r="B8" s="9"/>
      <c r="C8" s="10"/>
      <c r="D8" s="15"/>
      <c r="E8" s="12">
        <v>3000000</v>
      </c>
      <c r="F8" s="12"/>
      <c r="G8" s="13" t="s">
        <v>23</v>
      </c>
      <c r="H8" s="13"/>
      <c r="I8" s="19"/>
      <c r="J8" s="19"/>
    </row>
    <row r="9" s="1" customFormat="1" ht="39" customHeight="1" spans="1:10">
      <c r="A9" s="14"/>
      <c r="B9" s="9"/>
      <c r="C9" s="10"/>
      <c r="D9" s="15"/>
      <c r="E9" s="12">
        <v>5000000</v>
      </c>
      <c r="F9" s="12"/>
      <c r="G9" s="13" t="s">
        <v>25</v>
      </c>
      <c r="H9" s="13"/>
      <c r="I9" s="19"/>
      <c r="J9" s="19"/>
    </row>
    <row r="10" s="1" customFormat="1" ht="22.5" customHeight="1" spans="1:10">
      <c r="A10" s="9">
        <v>4</v>
      </c>
      <c r="B10" s="9" t="s">
        <v>12</v>
      </c>
      <c r="C10" s="10">
        <v>41903</v>
      </c>
      <c r="D10" s="13" t="s">
        <v>26</v>
      </c>
      <c r="E10" s="12">
        <v>9000000</v>
      </c>
      <c r="F10" s="12">
        <v>12612866.08</v>
      </c>
      <c r="G10" s="13" t="s">
        <v>27</v>
      </c>
      <c r="H10" s="13"/>
      <c r="I10" s="19" t="s">
        <v>19</v>
      </c>
      <c r="J10" s="19"/>
    </row>
    <row r="11" s="1" customFormat="1" ht="39" customHeight="1" spans="1:10">
      <c r="A11" s="9"/>
      <c r="B11" s="9"/>
      <c r="C11" s="10"/>
      <c r="D11" s="13"/>
      <c r="E11" s="12">
        <v>6000000</v>
      </c>
      <c r="F11" s="12"/>
      <c r="G11" s="13" t="s">
        <v>28</v>
      </c>
      <c r="H11" s="12"/>
      <c r="I11" s="19"/>
      <c r="J11" s="19" t="s">
        <v>20</v>
      </c>
    </row>
    <row r="12" s="1" customFormat="1" ht="39" customHeight="1" spans="1:10">
      <c r="A12" s="9">
        <v>5</v>
      </c>
      <c r="B12" s="9" t="s">
        <v>12</v>
      </c>
      <c r="C12" s="10">
        <v>41903</v>
      </c>
      <c r="D12" s="13" t="s">
        <v>29</v>
      </c>
      <c r="E12" s="12">
        <v>8000000</v>
      </c>
      <c r="F12" s="12">
        <v>6500000</v>
      </c>
      <c r="G12" s="12" t="s">
        <v>30</v>
      </c>
      <c r="H12" s="16" t="s">
        <v>31</v>
      </c>
      <c r="I12" s="19" t="s">
        <v>32</v>
      </c>
      <c r="J12" s="19" t="s">
        <v>33</v>
      </c>
    </row>
    <row r="13" s="1" customFormat="1" ht="39" customHeight="1" spans="1:10">
      <c r="A13" s="9">
        <v>6</v>
      </c>
      <c r="B13" s="9" t="s">
        <v>34</v>
      </c>
      <c r="C13" s="10">
        <v>42024</v>
      </c>
      <c r="D13" s="17" t="s">
        <v>35</v>
      </c>
      <c r="E13" s="12">
        <v>27950000</v>
      </c>
      <c r="F13" s="18">
        <v>731598.98</v>
      </c>
      <c r="G13" s="19" t="s">
        <v>36</v>
      </c>
      <c r="H13" s="19"/>
      <c r="I13" s="19" t="s">
        <v>15</v>
      </c>
      <c r="J13" s="19" t="s">
        <v>37</v>
      </c>
    </row>
    <row r="14" ht="55.5" customHeight="1" spans="1:10">
      <c r="A14" s="14">
        <v>7</v>
      </c>
      <c r="B14" s="9" t="s">
        <v>38</v>
      </c>
      <c r="C14" s="10">
        <v>42449</v>
      </c>
      <c r="D14" s="19" t="s">
        <v>39</v>
      </c>
      <c r="E14" s="12">
        <v>18000000</v>
      </c>
      <c r="F14" s="19"/>
      <c r="G14" s="19" t="s">
        <v>40</v>
      </c>
      <c r="H14" s="19" t="s">
        <v>41</v>
      </c>
      <c r="I14" s="19" t="s">
        <v>19</v>
      </c>
      <c r="J14" s="19"/>
    </row>
    <row r="15" ht="22.5" customHeight="1" spans="1:10">
      <c r="A15" s="9">
        <v>8</v>
      </c>
      <c r="B15" s="9" t="s">
        <v>38</v>
      </c>
      <c r="C15" s="10">
        <v>42449</v>
      </c>
      <c r="D15" s="19" t="s">
        <v>42</v>
      </c>
      <c r="E15" s="12">
        <v>10000000</v>
      </c>
      <c r="F15" s="19"/>
      <c r="G15" s="19" t="s">
        <v>43</v>
      </c>
      <c r="H15" s="19"/>
      <c r="I15" s="19" t="s">
        <v>44</v>
      </c>
      <c r="J15" s="19" t="s">
        <v>45</v>
      </c>
    </row>
    <row r="16" ht="39" customHeight="1" spans="1:10">
      <c r="A16" s="9">
        <v>9</v>
      </c>
      <c r="B16" s="9" t="s">
        <v>38</v>
      </c>
      <c r="C16" s="10">
        <v>42449</v>
      </c>
      <c r="D16" s="19" t="s">
        <v>46</v>
      </c>
      <c r="E16" s="12">
        <v>3000000</v>
      </c>
      <c r="F16" s="18">
        <v>4008703.71</v>
      </c>
      <c r="G16" s="19" t="s">
        <v>47</v>
      </c>
      <c r="H16" s="19"/>
      <c r="I16" s="19" t="s">
        <v>19</v>
      </c>
      <c r="J16" s="19" t="s">
        <v>48</v>
      </c>
    </row>
    <row r="17" ht="39" customHeight="1" spans="1:10">
      <c r="A17" s="9">
        <v>10</v>
      </c>
      <c r="B17" s="9" t="s">
        <v>38</v>
      </c>
      <c r="C17" s="10">
        <v>42449</v>
      </c>
      <c r="D17" s="19" t="s">
        <v>49</v>
      </c>
      <c r="E17" s="12">
        <v>1363100.79</v>
      </c>
      <c r="F17" s="18">
        <v>1410258.84</v>
      </c>
      <c r="G17" s="19"/>
      <c r="H17" s="19"/>
      <c r="I17" s="19" t="s">
        <v>19</v>
      </c>
      <c r="J17" s="19" t="s">
        <v>50</v>
      </c>
    </row>
    <row r="18" ht="55.5" customHeight="1" spans="1:10">
      <c r="A18" s="14">
        <v>11</v>
      </c>
      <c r="B18" s="9" t="s">
        <v>38</v>
      </c>
      <c r="C18" s="10">
        <v>42449</v>
      </c>
      <c r="D18" s="19" t="s">
        <v>51</v>
      </c>
      <c r="E18" s="12">
        <v>10500000</v>
      </c>
      <c r="F18" s="19"/>
      <c r="G18" s="19" t="s">
        <v>52</v>
      </c>
      <c r="H18" s="19" t="s">
        <v>53</v>
      </c>
      <c r="I18" s="19" t="s">
        <v>19</v>
      </c>
      <c r="J18" s="19"/>
    </row>
    <row r="19" ht="70" customHeight="1" spans="1:10">
      <c r="A19" s="9">
        <v>12</v>
      </c>
      <c r="B19" s="9" t="s">
        <v>38</v>
      </c>
      <c r="C19" s="10">
        <v>42633</v>
      </c>
      <c r="D19" s="20" t="s">
        <v>54</v>
      </c>
      <c r="E19" s="12">
        <v>8100000</v>
      </c>
      <c r="F19" s="19"/>
      <c r="G19" s="19" t="s">
        <v>55</v>
      </c>
      <c r="H19" s="21" t="s">
        <v>56</v>
      </c>
      <c r="I19" s="19" t="s">
        <v>19</v>
      </c>
      <c r="J19" s="28"/>
    </row>
    <row r="20" ht="231" customHeight="1" spans="1:10">
      <c r="A20" s="9"/>
      <c r="B20" s="9"/>
      <c r="C20" s="10"/>
      <c r="D20" s="20"/>
      <c r="E20" s="12">
        <v>14800000</v>
      </c>
      <c r="F20" s="19"/>
      <c r="G20" s="19"/>
      <c r="H20" s="21" t="s">
        <v>57</v>
      </c>
      <c r="I20" s="19"/>
      <c r="J20" s="28"/>
    </row>
    <row r="21" ht="39" customHeight="1" spans="1:10">
      <c r="A21" s="9">
        <v>13</v>
      </c>
      <c r="B21" s="9" t="s">
        <v>38</v>
      </c>
      <c r="C21" s="10">
        <v>42875</v>
      </c>
      <c r="D21" s="22" t="s">
        <v>58</v>
      </c>
      <c r="E21" s="12">
        <v>800000</v>
      </c>
      <c r="F21" s="18">
        <v>790000</v>
      </c>
      <c r="G21" s="23" t="s">
        <v>59</v>
      </c>
      <c r="H21" s="23"/>
      <c r="I21" s="19" t="s">
        <v>15</v>
      </c>
      <c r="J21" s="23" t="s">
        <v>60</v>
      </c>
    </row>
    <row r="22" ht="34" customHeight="1" spans="1:10">
      <c r="A22" s="9">
        <v>14</v>
      </c>
      <c r="B22" s="9" t="s">
        <v>38</v>
      </c>
      <c r="C22" s="10">
        <v>42875</v>
      </c>
      <c r="D22" s="22" t="s">
        <v>61</v>
      </c>
      <c r="E22" s="12">
        <v>4000000</v>
      </c>
      <c r="F22" s="18">
        <v>4025923.7</v>
      </c>
      <c r="G22" s="23" t="s">
        <v>62</v>
      </c>
      <c r="H22" s="23"/>
      <c r="I22" s="23" t="s">
        <v>19</v>
      </c>
      <c r="J22" s="23" t="s">
        <v>63</v>
      </c>
    </row>
    <row r="23" ht="55.5" customHeight="1" spans="1:10">
      <c r="A23" s="14">
        <v>15</v>
      </c>
      <c r="B23" s="9" t="s">
        <v>38</v>
      </c>
      <c r="C23" s="10">
        <v>42875</v>
      </c>
      <c r="D23" s="22" t="s">
        <v>64</v>
      </c>
      <c r="E23" s="12">
        <v>26680000</v>
      </c>
      <c r="F23" s="19"/>
      <c r="G23" s="11" t="s">
        <v>65</v>
      </c>
      <c r="H23" s="23"/>
      <c r="I23" s="23" t="s">
        <v>44</v>
      </c>
      <c r="J23" s="23" t="s">
        <v>66</v>
      </c>
    </row>
    <row r="24" ht="55.5" customHeight="1" spans="1:10">
      <c r="A24" s="9">
        <v>16</v>
      </c>
      <c r="B24" s="9" t="s">
        <v>38</v>
      </c>
      <c r="C24" s="10">
        <v>42875</v>
      </c>
      <c r="D24" s="22" t="s">
        <v>67</v>
      </c>
      <c r="E24" s="12">
        <v>29070000</v>
      </c>
      <c r="F24" s="19"/>
      <c r="G24" s="11" t="s">
        <v>68</v>
      </c>
      <c r="H24" s="23"/>
      <c r="I24" s="23" t="s">
        <v>69</v>
      </c>
      <c r="J24" s="23" t="s">
        <v>66</v>
      </c>
    </row>
    <row r="25" ht="47" customHeight="1" spans="1:10">
      <c r="A25" s="9">
        <v>17</v>
      </c>
      <c r="B25" s="9" t="s">
        <v>38</v>
      </c>
      <c r="C25" s="10">
        <v>42875</v>
      </c>
      <c r="D25" s="22" t="s">
        <v>70</v>
      </c>
      <c r="E25" s="12">
        <v>39900000</v>
      </c>
      <c r="F25" s="19"/>
      <c r="G25" s="11" t="s">
        <v>71</v>
      </c>
      <c r="H25" s="24"/>
      <c r="I25" s="23" t="s">
        <v>44</v>
      </c>
      <c r="J25" s="23" t="s">
        <v>66</v>
      </c>
    </row>
    <row r="26" ht="39" customHeight="1" spans="1:10">
      <c r="A26" s="9"/>
      <c r="B26" s="9"/>
      <c r="C26" s="10"/>
      <c r="D26" s="22"/>
      <c r="E26" s="12">
        <v>4200000</v>
      </c>
      <c r="F26" s="19"/>
      <c r="G26" s="11" t="s">
        <v>72</v>
      </c>
      <c r="H26" s="24"/>
      <c r="I26" s="23" t="s">
        <v>44</v>
      </c>
      <c r="J26" s="23"/>
    </row>
    <row r="27" ht="39" customHeight="1" spans="1:10">
      <c r="A27" s="9">
        <v>18</v>
      </c>
      <c r="B27" s="9" t="s">
        <v>38</v>
      </c>
      <c r="C27" s="10">
        <v>42875</v>
      </c>
      <c r="D27" s="22" t="s">
        <v>73</v>
      </c>
      <c r="E27" s="12">
        <v>1974358.76</v>
      </c>
      <c r="F27" s="19"/>
      <c r="G27" s="11" t="s">
        <v>74</v>
      </c>
      <c r="H27" s="23"/>
      <c r="I27" s="23" t="s">
        <v>19</v>
      </c>
      <c r="J27" s="23"/>
    </row>
    <row r="28" ht="22.5" customHeight="1" spans="1:10">
      <c r="A28" s="9"/>
      <c r="B28" s="9"/>
      <c r="C28" s="10"/>
      <c r="D28" s="22"/>
      <c r="E28" s="12">
        <v>900000</v>
      </c>
      <c r="F28" s="18">
        <v>929416</v>
      </c>
      <c r="G28" s="11" t="s">
        <v>75</v>
      </c>
      <c r="H28" s="23"/>
      <c r="I28" s="23"/>
      <c r="J28" s="23" t="s">
        <v>20</v>
      </c>
    </row>
    <row r="29" ht="22.5" customHeight="1" spans="1:10">
      <c r="A29" s="6"/>
      <c r="B29" s="6"/>
      <c r="C29" s="25"/>
      <c r="D29" s="25"/>
      <c r="E29" s="26">
        <f>SUM(E4:E28)</f>
        <v>260237459.55</v>
      </c>
      <c r="F29" s="26">
        <f>SUM(F5:F28)</f>
        <v>39080293.43</v>
      </c>
      <c r="G29" s="25"/>
      <c r="H29" s="25"/>
      <c r="I29" s="25"/>
      <c r="J29" s="25"/>
    </row>
    <row r="30" ht="22.5" customHeight="1" spans="1:10">
      <c r="A30" s="25" t="s">
        <v>76</v>
      </c>
      <c r="B30" s="25"/>
      <c r="C30" s="25"/>
      <c r="D30" s="25"/>
      <c r="E30" s="25"/>
      <c r="F30" s="25"/>
      <c r="G30" s="25"/>
      <c r="H30" s="25"/>
      <c r="I30" s="25"/>
      <c r="J30" s="25"/>
    </row>
  </sheetData>
  <mergeCells count="39">
    <mergeCell ref="A1:J1"/>
    <mergeCell ref="A30:J30"/>
    <mergeCell ref="A5:A6"/>
    <mergeCell ref="A7:A9"/>
    <mergeCell ref="A10:A11"/>
    <mergeCell ref="A19:A20"/>
    <mergeCell ref="A25:A26"/>
    <mergeCell ref="A27:A28"/>
    <mergeCell ref="B5:B6"/>
    <mergeCell ref="B7:B9"/>
    <mergeCell ref="B10:B11"/>
    <mergeCell ref="B19:B20"/>
    <mergeCell ref="B25:B26"/>
    <mergeCell ref="B27:B28"/>
    <mergeCell ref="C5:C6"/>
    <mergeCell ref="C7:C9"/>
    <mergeCell ref="C10:C11"/>
    <mergeCell ref="C19:C20"/>
    <mergeCell ref="C25:C26"/>
    <mergeCell ref="C27:C28"/>
    <mergeCell ref="D5:D6"/>
    <mergeCell ref="D7:D9"/>
    <mergeCell ref="D10:D11"/>
    <mergeCell ref="D19:D20"/>
    <mergeCell ref="D25:D26"/>
    <mergeCell ref="D27:D28"/>
    <mergeCell ref="F5:F6"/>
    <mergeCell ref="F7:F9"/>
    <mergeCell ref="F10:F11"/>
    <mergeCell ref="F19:F20"/>
    <mergeCell ref="G19:G20"/>
    <mergeCell ref="I5:I6"/>
    <mergeCell ref="I7:I9"/>
    <mergeCell ref="I10:I11"/>
    <mergeCell ref="I19:I20"/>
    <mergeCell ref="I27:I28"/>
    <mergeCell ref="J5:J6"/>
    <mergeCell ref="J7:J9"/>
    <mergeCell ref="J19:J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存量债权表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薛</cp:lastModifiedBy>
  <dcterms:created xsi:type="dcterms:W3CDTF">2015-11-30T08:07:00Z</dcterms:created>
  <cp:lastPrinted>2018-10-16T01:04:00Z</cp:lastPrinted>
  <dcterms:modified xsi:type="dcterms:W3CDTF">2022-07-27T02:11:09Z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B9CF3D2F2F1E48E1AFC6647C43026269</vt:lpwstr>
  </property>
</Properties>
</file>