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<sst xmlns="http://schemas.openxmlformats.org/spreadsheetml/2006/main" count="83" uniqueCount="41">
  <si>
    <t>盐城中杰机械制造有限公司等18户债权项目资产清单</t>
  </si>
  <si>
    <t>基准日：2022年3月20日         单位：南京资金资产管理有限公司</t>
  </si>
  <si>
    <t>序号</t>
  </si>
  <si>
    <t>借款人名称</t>
  </si>
  <si>
    <t>本金余额</t>
  </si>
  <si>
    <t>利息
（截止日至2022年3月20日）</t>
  </si>
  <si>
    <t>本息合计</t>
  </si>
  <si>
    <t>抵押物</t>
  </si>
  <si>
    <t>诉讼情况</t>
  </si>
  <si>
    <t>性质类型</t>
  </si>
  <si>
    <t>抵押物详情</t>
  </si>
  <si>
    <t>盐城中杰机械制造有限公司</t>
  </si>
  <si>
    <t>商住/住宅</t>
  </si>
  <si>
    <t>1朱月汛名下位于滨海县五汛镇五汛村三三线南侧建筑面积1513.51平方米商住房作抵押；
2、陆大勇夫妇名下位于盐龙街道办事处北港村25幢建筑面积178.54平方米住宅作抵押。</t>
  </si>
  <si>
    <t>已诉</t>
  </si>
  <si>
    <t>江苏美多尼新材料有限公司</t>
  </si>
  <si>
    <t>工业</t>
  </si>
  <si>
    <t>江苏美多尼新材料有限公司名下位于江苏沭阳经济开发区慈溪路南、乡界河西侧的工业厂房和工业土地，其中工业房产面积合计33631.47㎡，工业土地面积合计50673.5㎡</t>
  </si>
  <si>
    <t>盐城绿源果蔬有限公司</t>
  </si>
  <si>
    <t>住宅</t>
  </si>
  <si>
    <t>1、王宏炳夫妇名下位于盐都区龙冈镇凤凰居委会华美雅居7幢106室114.11平方米住宅；
2、尹二英名下位于无锡市富城湾公寓66-2503号112.81平方米住宅（二押）</t>
  </si>
  <si>
    <t>南通端俪国际贸易有限公司</t>
  </si>
  <si>
    <t>顾黄辉、茅向花名下位于濠东路51号2幢605室住宅</t>
  </si>
  <si>
    <t>无锡市锦江旅游客运有限公司</t>
  </si>
  <si>
    <t>-</t>
  </si>
  <si>
    <t>江苏金鼎腾新机械装备有限公司</t>
  </si>
  <si>
    <t>江苏宜客隆程家庄园循环生态农业有限公司</t>
  </si>
  <si>
    <t>丹阳市精工工具有限公司</t>
  </si>
  <si>
    <t>江苏天开锻压科技开发有限公司</t>
  </si>
  <si>
    <t>破产</t>
  </si>
  <si>
    <t>江苏水绘园林建设有限公司</t>
  </si>
  <si>
    <t>如皋市龙腾园林造景有限公司</t>
  </si>
  <si>
    <t>南通腾亦昌服装有限公司</t>
  </si>
  <si>
    <t>南通夏宇服装有限公司</t>
  </si>
  <si>
    <t>江苏恒鼎机床有限公司</t>
  </si>
  <si>
    <t>江苏省金马车业有限公司</t>
  </si>
  <si>
    <t>未诉</t>
  </si>
  <si>
    <t>南通市沃思特工贸有限公司</t>
  </si>
  <si>
    <t>江苏宏发纺织有限公司</t>
  </si>
  <si>
    <t>结案</t>
  </si>
  <si>
    <t>盐城兴华麻业有限公司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</si>
</sst>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F5" sqref="F5"/>
    </sheetView>
  </sheetViews>
  <sheetFormatPr defaultColWidth="9" defaultRowHeight="13.5" outlineLevelCol="7"/>
  <cols>
    <col min="2" max="2" width="15.75" customWidth="1"/>
    <col min="3" max="4" width="17.125" customWidth="1"/>
    <col min="5" max="5" width="17.125" style="1" customWidth="1"/>
    <col min="6" max="6" width="17" style="2" customWidth="1"/>
    <col min="7" max="7" width="22.375" style="3" customWidth="1"/>
    <col min="8" max="8" width="13.875" style="2" customWidth="1"/>
  </cols>
  <sheetData>
    <row r="1" ht="22.5" spans="1:8">
      <c r="A1" s="4" t="s">
        <v>0</v>
      </c>
      <c r="B1" s="4"/>
      <c r="C1" s="4"/>
      <c r="D1" s="4"/>
      <c r="E1" s="5"/>
      <c r="F1" s="4"/>
      <c r="G1" s="6"/>
      <c r="H1" s="4"/>
    </row>
    <row r="2" spans="1:8">
      <c r="A2" s="7" t="s">
        <v>1</v>
      </c>
      <c r="B2" s="8"/>
      <c r="C2" s="8"/>
      <c r="D2" s="8"/>
      <c r="E2" s="8"/>
      <c r="F2" s="8"/>
      <c r="G2" s="8"/>
      <c r="H2" s="9"/>
    </row>
    <row r="3" spans="1:8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2" t="s">
        <v>7</v>
      </c>
      <c r="G3" s="13"/>
      <c r="H3" s="14" t="s">
        <v>8</v>
      </c>
    </row>
    <row r="4" ht="30" customHeight="1" spans="1:8">
      <c r="A4" s="14"/>
      <c r="B4" s="14"/>
      <c r="C4" s="14"/>
      <c r="D4" s="14"/>
      <c r="E4" s="15"/>
      <c r="F4" s="14" t="s">
        <v>9</v>
      </c>
      <c r="G4" s="14" t="s">
        <v>10</v>
      </c>
      <c r="H4" s="14"/>
    </row>
    <row r="5" ht="84" spans="1:8">
      <c r="A5" s="16">
        <v>1</v>
      </c>
      <c r="B5" s="17" t="s">
        <v>11</v>
      </c>
      <c r="C5" s="18">
        <v>4600000</v>
      </c>
      <c r="D5" s="18">
        <v>1359378.61</v>
      </c>
      <c r="E5" s="19">
        <f>C5+D5</f>
        <v>5959378.61</v>
      </c>
      <c r="F5" s="17" t="s">
        <v>12</v>
      </c>
      <c r="G5" s="20" t="s">
        <v>13</v>
      </c>
      <c r="H5" s="21" t="s">
        <v>14</v>
      </c>
    </row>
    <row r="6" ht="72" spans="1:8">
      <c r="A6" s="16">
        <v>2</v>
      </c>
      <c r="B6" s="17" t="s">
        <v>15</v>
      </c>
      <c r="C6" s="18">
        <v>33934016.44</v>
      </c>
      <c r="D6" s="18">
        <v>8316102.84</v>
      </c>
      <c r="E6" s="18">
        <f>C6+D6</f>
        <v>42250119.28</v>
      </c>
      <c r="F6" s="17" t="s">
        <v>16</v>
      </c>
      <c r="G6" s="20" t="s">
        <v>17</v>
      </c>
      <c r="H6" s="21" t="s">
        <v>14</v>
      </c>
    </row>
    <row r="7" ht="72" spans="1:8">
      <c r="A7" s="16">
        <v>3</v>
      </c>
      <c r="B7" s="17" t="s">
        <v>18</v>
      </c>
      <c r="C7" s="18">
        <v>3159318.51</v>
      </c>
      <c r="D7" s="18">
        <v>2479342.77</v>
      </c>
      <c r="E7" s="19">
        <f>C7+D7</f>
        <v>5638661.28</v>
      </c>
      <c r="F7" s="17" t="s">
        <v>19</v>
      </c>
      <c r="G7" s="20" t="s">
        <v>20</v>
      </c>
      <c r="H7" s="21" t="s">
        <v>14</v>
      </c>
    </row>
    <row r="8" ht="24" spans="1:8">
      <c r="A8" s="22">
        <v>4</v>
      </c>
      <c r="B8" s="23" t="s">
        <v>21</v>
      </c>
      <c r="C8" s="19">
        <v>6213240</v>
      </c>
      <c r="D8" s="19">
        <v>9443114.32</v>
      </c>
      <c r="E8" s="19">
        <f t="shared" ref="E8:E23" si="0">C8+D8</f>
        <v>15656354.32</v>
      </c>
      <c r="F8" s="23" t="s">
        <v>19</v>
      </c>
      <c r="G8" s="24" t="s">
        <v>22</v>
      </c>
      <c r="H8" s="23" t="s">
        <v>14</v>
      </c>
    </row>
    <row r="9" ht="24" spans="1:8">
      <c r="A9" s="22">
        <v>5</v>
      </c>
      <c r="B9" s="25" t="s">
        <v>23</v>
      </c>
      <c r="C9" s="26">
        <v>18250303.96</v>
      </c>
      <c r="D9" s="26">
        <v>15868296.83</v>
      </c>
      <c r="E9" s="19">
        <f t="shared" si="0"/>
        <v>34118600.79</v>
      </c>
      <c r="F9" s="27" t="s">
        <v>24</v>
      </c>
      <c r="G9" s="27" t="s">
        <v>24</v>
      </c>
      <c r="H9" s="28" t="s">
        <v>14</v>
      </c>
    </row>
    <row r="10" ht="24" spans="1:8">
      <c r="A10" s="22">
        <v>6</v>
      </c>
      <c r="B10" s="25" t="s">
        <v>25</v>
      </c>
      <c r="C10" s="26">
        <v>37910756.71</v>
      </c>
      <c r="D10" s="26">
        <v>61527447.68</v>
      </c>
      <c r="E10" s="19">
        <f t="shared" si="0"/>
        <v>99438204.39</v>
      </c>
      <c r="F10" s="27" t="s">
        <v>24</v>
      </c>
      <c r="G10" s="27" t="s">
        <v>24</v>
      </c>
      <c r="H10" s="28" t="s">
        <v>14</v>
      </c>
    </row>
    <row r="11" ht="36" spans="1:8">
      <c r="A11" s="22">
        <v>7</v>
      </c>
      <c r="B11" s="25" t="s">
        <v>26</v>
      </c>
      <c r="C11" s="29">
        <v>876463.54</v>
      </c>
      <c r="D11" s="29">
        <v>1485199.94</v>
      </c>
      <c r="E11" s="19">
        <f t="shared" si="0"/>
        <v>2361663.48</v>
      </c>
      <c r="F11" s="27" t="s">
        <v>24</v>
      </c>
      <c r="G11" s="27" t="s">
        <v>24</v>
      </c>
      <c r="H11" s="28" t="s">
        <v>14</v>
      </c>
    </row>
    <row r="12" ht="24" spans="1:8">
      <c r="A12" s="22">
        <v>8</v>
      </c>
      <c r="B12" s="25" t="s">
        <v>27</v>
      </c>
      <c r="C12" s="29">
        <v>3721849.14</v>
      </c>
      <c r="D12" s="29">
        <v>2652797.72</v>
      </c>
      <c r="E12" s="19">
        <f t="shared" si="0"/>
        <v>6374646.86</v>
      </c>
      <c r="F12" s="27" t="s">
        <v>24</v>
      </c>
      <c r="G12" s="27" t="s">
        <v>24</v>
      </c>
      <c r="H12" s="30" t="s">
        <v>14</v>
      </c>
    </row>
    <row r="13" ht="24" spans="1:8">
      <c r="A13" s="22">
        <v>9</v>
      </c>
      <c r="B13" s="25" t="s">
        <v>28</v>
      </c>
      <c r="C13" s="29">
        <v>560760.12</v>
      </c>
      <c r="D13" s="29">
        <v>4108326.8</v>
      </c>
      <c r="E13" s="19">
        <f t="shared" si="0"/>
        <v>4669086.92</v>
      </c>
      <c r="F13" s="27" t="s">
        <v>24</v>
      </c>
      <c r="G13" s="27" t="s">
        <v>24</v>
      </c>
      <c r="H13" s="28" t="s">
        <v>29</v>
      </c>
    </row>
    <row r="14" ht="24" spans="1:8">
      <c r="A14" s="22">
        <v>10</v>
      </c>
      <c r="B14" s="25" t="s">
        <v>30</v>
      </c>
      <c r="C14" s="29">
        <v>6378588.45</v>
      </c>
      <c r="D14" s="29">
        <v>3025199.27</v>
      </c>
      <c r="E14" s="19">
        <f t="shared" si="0"/>
        <v>9403787.72</v>
      </c>
      <c r="F14" s="27" t="s">
        <v>24</v>
      </c>
      <c r="G14" s="27" t="s">
        <v>24</v>
      </c>
      <c r="H14" s="28" t="s">
        <v>14</v>
      </c>
    </row>
    <row r="15" ht="24" spans="1:8">
      <c r="A15" s="22">
        <v>11</v>
      </c>
      <c r="B15" s="25" t="s">
        <v>31</v>
      </c>
      <c r="C15" s="29">
        <v>6378827.3</v>
      </c>
      <c r="D15" s="29">
        <v>3350029.1</v>
      </c>
      <c r="E15" s="19">
        <f t="shared" si="0"/>
        <v>9728856.4</v>
      </c>
      <c r="F15" s="27" t="s">
        <v>24</v>
      </c>
      <c r="G15" s="27" t="s">
        <v>24</v>
      </c>
      <c r="H15" s="28" t="s">
        <v>14</v>
      </c>
    </row>
    <row r="16" ht="24" spans="1:8">
      <c r="A16" s="22">
        <v>12</v>
      </c>
      <c r="B16" s="25" t="s">
        <v>32</v>
      </c>
      <c r="C16" s="29">
        <v>631824.84</v>
      </c>
      <c r="D16" s="29">
        <v>425737.09</v>
      </c>
      <c r="E16" s="19">
        <f t="shared" si="0"/>
        <v>1057561.93</v>
      </c>
      <c r="F16" s="27" t="s">
        <v>24</v>
      </c>
      <c r="G16" s="27" t="s">
        <v>24</v>
      </c>
      <c r="H16" s="28" t="s">
        <v>14</v>
      </c>
    </row>
    <row r="17" ht="24" spans="1:8">
      <c r="A17" s="22">
        <v>13</v>
      </c>
      <c r="B17" s="25" t="s">
        <v>33</v>
      </c>
      <c r="C17" s="29">
        <v>309375.22</v>
      </c>
      <c r="D17" s="29">
        <v>236049.16</v>
      </c>
      <c r="E17" s="19">
        <f t="shared" si="0"/>
        <v>545424.38</v>
      </c>
      <c r="F17" s="27" t="s">
        <v>24</v>
      </c>
      <c r="G17" s="27" t="s">
        <v>24</v>
      </c>
      <c r="H17" s="28" t="s">
        <v>14</v>
      </c>
    </row>
    <row r="18" ht="24" spans="1:8">
      <c r="A18" s="22">
        <v>14</v>
      </c>
      <c r="B18" s="25" t="s">
        <v>34</v>
      </c>
      <c r="C18" s="29">
        <v>1292811</v>
      </c>
      <c r="D18" s="29">
        <v>162397</v>
      </c>
      <c r="E18" s="19">
        <f t="shared" si="0"/>
        <v>1455208</v>
      </c>
      <c r="F18" s="27" t="s">
        <v>24</v>
      </c>
      <c r="G18" s="27" t="s">
        <v>24</v>
      </c>
      <c r="H18" s="28" t="s">
        <v>14</v>
      </c>
    </row>
    <row r="19" ht="24" spans="1:8">
      <c r="A19" s="22">
        <v>15</v>
      </c>
      <c r="B19" s="25" t="s">
        <v>35</v>
      </c>
      <c r="C19" s="29">
        <v>0</v>
      </c>
      <c r="D19" s="29">
        <v>408083.24</v>
      </c>
      <c r="E19" s="19">
        <f t="shared" si="0"/>
        <v>408083.24</v>
      </c>
      <c r="F19" s="27" t="s">
        <v>24</v>
      </c>
      <c r="G19" s="27" t="s">
        <v>24</v>
      </c>
      <c r="H19" s="28" t="s">
        <v>36</v>
      </c>
    </row>
    <row r="20" ht="24" spans="1:8">
      <c r="A20" s="22">
        <v>16</v>
      </c>
      <c r="B20" s="25" t="s">
        <v>37</v>
      </c>
      <c r="C20" s="29">
        <v>28501246.56</v>
      </c>
      <c r="D20" s="29">
        <v>16998969.41</v>
      </c>
      <c r="E20" s="19">
        <f t="shared" si="0"/>
        <v>45500215.97</v>
      </c>
      <c r="F20" s="27" t="s">
        <v>24</v>
      </c>
      <c r="G20" s="27" t="s">
        <v>24</v>
      </c>
      <c r="H20" s="28" t="s">
        <v>14</v>
      </c>
    </row>
    <row r="21" ht="24" spans="1:8">
      <c r="A21" s="16">
        <v>17</v>
      </c>
      <c r="B21" s="25" t="s">
        <v>38</v>
      </c>
      <c r="C21" s="29">
        <v>2000000</v>
      </c>
      <c r="D21" s="29">
        <v>4114117.32</v>
      </c>
      <c r="E21" s="18">
        <f t="shared" si="0"/>
        <v>6114117.32</v>
      </c>
      <c r="F21" s="27" t="s">
        <v>24</v>
      </c>
      <c r="G21" s="27" t="s">
        <v>24</v>
      </c>
      <c r="H21" s="28" t="s">
        <v>39</v>
      </c>
    </row>
    <row r="22" ht="24" spans="1:8">
      <c r="A22" s="31">
        <v>18</v>
      </c>
      <c r="B22" s="25" t="s">
        <v>40</v>
      </c>
      <c r="C22" s="29">
        <v>149854.46</v>
      </c>
      <c r="D22" s="29">
        <v>821408.14</v>
      </c>
      <c r="E22" s="32">
        <f t="shared" si="0"/>
        <v>971262.6</v>
      </c>
      <c r="F22" s="27" t="s">
        <v>24</v>
      </c>
      <c r="G22" s="27" t="s">
        <v>24</v>
      </c>
      <c r="H22" s="28" t="s">
        <v>39</v>
      </c>
    </row>
    <row r="23" spans="3:5">
      <c r="C23" s="1">
        <f>SUM(C5:C22)</f>
        <v>154869236.25</v>
      </c>
      <c r="D23" s="1">
        <f>SUM(D5:D22)</f>
        <v>136781997.24</v>
      </c>
      <c r="E23" s="1">
        <f t="shared" si="0"/>
        <v>291651233.49</v>
      </c>
    </row>
  </sheetData>
  <mergeCells count="9">
    <mergeCell ref="A1:H1"/>
    <mergeCell ref="A2:H2"/>
    <mergeCell ref="F3:G3"/>
    <mergeCell ref="A3:A4"/>
    <mergeCell ref="B3:B4"/>
    <mergeCell ref="C3:C4"/>
    <mergeCell ref="D3:D4"/>
    <mergeCell ref="E3:E4"/>
    <mergeCell ref="H3:H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王梦晨</dc:creator>
  <cp:lastModifiedBy>梦辰</cp:lastModifiedBy>
  <dcterms:created xsi:type="dcterms:W3CDTF">2023-05-12T11:15:00Z</dcterms:created>
  <dcterms:modified xsi:type="dcterms:W3CDTF">2023-08-16T06:21:29Z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2052-12.1.0.15120</vt:lpwstr>
  </property>
</Properties>
</file>